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ZooDisk\Pravna sluzba NAS\11_NABAVA\6. JEDNOSTAVNA NABAVA\2025\13-85-2025-POPRAVAK KROVA\"/>
    </mc:Choice>
  </mc:AlternateContent>
  <xr:revisionPtr revIDLastSave="0" documentId="13_ncr:1_{C37998D2-514A-43A9-8370-6157AA6805A0}" xr6:coauthVersionLast="47" xr6:coauthVersionMax="47" xr10:uidLastSave="{00000000-0000-0000-0000-000000000000}"/>
  <bookViews>
    <workbookView xWindow="22932" yWindow="-108" windowWidth="23256" windowHeight="12456" xr2:uid="{C2F4139E-B0CB-40BA-9153-C7C8753E2AC7}"/>
  </bookViews>
  <sheets>
    <sheet name="Popravak krova" sheetId="1" r:id="rId1"/>
  </sheets>
  <externalReferences>
    <externalReference r:id="rId2"/>
  </externalReferences>
  <definedNames>
    <definedName name="ANEX_I">[1]List1!$S$8</definedName>
    <definedName name="ANEX_II">[1]List1!$S$9</definedName>
    <definedName name="AVANS_ISPL">[1]List1!$E$40</definedName>
    <definedName name="BROJ_SIT">[1]List1!$S$11</definedName>
    <definedName name="GOD_SIT">[1]List1!$T$22</definedName>
    <definedName name="INVEST_ADRESA">[1]List1!$F$3</definedName>
    <definedName name="INVEST_MAT_BROJ">[1]List1!$N$3</definedName>
    <definedName name="INVESTITOR">[1]List1!$F$2</definedName>
    <definedName name="IZVOD_ADRESA">[1]List1!$F$8</definedName>
    <definedName name="IZVOD_DIR">[1]List1!$F$9</definedName>
    <definedName name="IZVODITELJ">[1]List1!$F$7</definedName>
    <definedName name="KLASA">[1]List1!$F$13</definedName>
    <definedName name="MAT_BROJ">[1]List1!$F$12</definedName>
    <definedName name="MJES_AVANS">#REF!</definedName>
    <definedName name="MJES_BRUTTO">#REF!</definedName>
    <definedName name="MJES_DIONICE">#REF!</definedName>
    <definedName name="MJES_IZVR">#REF!</definedName>
    <definedName name="MJES_PDV">#REF!</definedName>
    <definedName name="MJES_SIT">[1]List1!$T$21</definedName>
    <definedName name="mjesto_datum">[1]List1!$S$17</definedName>
    <definedName name="NADZOR">[1]List1!$F$36</definedName>
    <definedName name="NASELJE">[1]List1!$T$5</definedName>
    <definedName name="OBRADIO">[1]List1!$F$37</definedName>
    <definedName name="PDV">[1]List1!$G$22</definedName>
    <definedName name="PODRUCJE">[1]List1!$T$2</definedName>
    <definedName name="PREDH_SIT">[1]List1!$F$70</definedName>
    <definedName name="RADILISTE">[1]List1!$T$3</definedName>
    <definedName name="RADOVI">[1]List1!$F$4</definedName>
    <definedName name="REALIZACIJA">[1]List1!$J$571</definedName>
    <definedName name="REALIZACIJA_1998">[1]List1!$F$17</definedName>
    <definedName name="RED_BROJ_SIT">[1]List1!$S$12</definedName>
    <definedName name="TEK_RACUN">[1]List1!$F$15</definedName>
    <definedName name="UGOV_AVANS">[1]List1!$G$19</definedName>
    <definedName name="UGOV_BROJ">[1]List1!$F$11</definedName>
    <definedName name="UGOV_DIONICE">[1]List1!$G$20</definedName>
    <definedName name="UGOV_IZNOS">[1]List1!$S$7</definedName>
    <definedName name="UKUPNA_ISPLATA">#REF!</definedName>
    <definedName name="URU_BROJ">[1]List1!$F$14</definedName>
    <definedName name="valuta">[1]List1!$N$22</definedName>
    <definedName name="VRSTA_SIT">[1]List1!$S$13</definedName>
    <definedName name="ZAP">[1]List1!$F$16</definedName>
    <definedName name="ZUPANIJA">[1]List1!$F$5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3" i="1"/>
  <c r="F23" i="1"/>
  <c r="F11" i="1"/>
  <c r="F30" i="1"/>
  <c r="F37" i="1" l="1"/>
  <c r="F29" i="1"/>
  <c r="F26" i="1"/>
  <c r="F17" i="1"/>
  <c r="F20" i="1"/>
  <c r="F12" i="1"/>
  <c r="F10" i="1"/>
  <c r="F40" i="1" l="1"/>
  <c r="F42" i="1" s="1"/>
</calcChain>
</file>

<file path=xl/sharedStrings.xml><?xml version="1.0" encoding="utf-8"?>
<sst xmlns="http://schemas.openxmlformats.org/spreadsheetml/2006/main" count="43" uniqueCount="33">
  <si>
    <t>br. stavke</t>
  </si>
  <si>
    <t>opis stavke</t>
  </si>
  <si>
    <t>jed. mjere</t>
  </si>
  <si>
    <t>količina</t>
  </si>
  <si>
    <t>jedinična cijena</t>
  </si>
  <si>
    <t>iznos</t>
  </si>
  <si>
    <t>m2</t>
  </si>
  <si>
    <t>RUŠENJA I RAZGRADNJE</t>
  </si>
  <si>
    <t>Skidanje rubnih opšava od lima s kukama, obračun prema m1 uklonjenih opšava neovisno o duljini</t>
  </si>
  <si>
    <t>m1</t>
  </si>
  <si>
    <t>lim razvijene širine 66 cm</t>
  </si>
  <si>
    <t xml:space="preserve">IZVEDBA SLOJEVA KROVA I HIDROIZOLACIJE </t>
  </si>
  <si>
    <t>Skidanje postojećih slojeva HI, opšava i sifona 
Kompletno skidanje postojećih slojeva bitumenske HI s posipom. U stavku uključena razgradnja slojeva, skidanje otpadnog materijala s krova, sortiranje, odvoz i propisno zbrinjavanje otpada.</t>
  </si>
  <si>
    <t>ČIŠČENJE
Završno čiščenje i odvoz otpada, obračun paušalno</t>
  </si>
  <si>
    <t>pšl</t>
  </si>
  <si>
    <t>lim zidnih opšava razvijene širine 15 cm</t>
  </si>
  <si>
    <t>Skidanje postojeće HI, obračun prema m2 uklonjenjih kompletnih slojeva do AB konstrukcije. Pretpostavljena debljina sloja 8 mm.</t>
  </si>
  <si>
    <t xml:space="preserve">Dodatna cijena za 1 mm debljine bitumenske ljepenke, obračun prema stvarnoj debljini i trajnom deponiranju slojeva </t>
  </si>
  <si>
    <t>Rubni perforirani čelični "L" profili za držanje balasta, obračun prema izvedenim radovima u m1</t>
  </si>
  <si>
    <t>TOPLINSKA IZOLACIJA
Izrada plana polaganja prema postojećim padovima, dobava i postavljanje XPS ploča u 2 sloja s izmaknutim i tijesno spojenim reškama ploča krojenih u padu od 1,5% debljine od 5 do cca 10 cm.</t>
  </si>
  <si>
    <t>Izrada, dobava i montaža opšava kapa nadozida od pocinčanog plastificiranog lima. Stavka uključuje dobavu i ugradnju kuka za montažu, ugradnju limarije i spajanje na gromobransku instalaciju.</t>
  </si>
  <si>
    <t>UKUPNO S PDV:</t>
  </si>
  <si>
    <t>TPO KROVNA MEMBRANA
Dobava i postavljanje UV stabilne TPO krovne membrane (EN 13956), debljine min. 1.8 mm, armirane staklenim voalom. Membranu se ugrađuje slobodnim polaganjem na toplinsku izolaciju i mehaničkim pričvršćenjem oko istaka / oboda krova. Karakteristike: otpornost na udarce (EN 12691), tvrda podloga: min. 1000 mm. Diže na obodne zidove i nadozide u visini od 30 cm, prodore instalacija i podvlačenje ispod kupola. U stavku uključeni obodni kutni elementi za dizanje izolacije, sav pričvrsni materijal i limeni profili presvučeni s TPO za krojenje oluka u slojevima TI, do 4x sifona sa kavezima za zaštitu od lišća i potrebne odzrake, hidroizolira se i kapa nadozida. Obračun prema m2 izvedene tlocrtne površine do pune funkcionalnosti bez obračunatih nadozida i dizanja na zid. Opseg = 99 m1.</t>
  </si>
  <si>
    <t>ATIKE
Dobava i ugradnja XPS ploča i OSB 3 ploča debljine 22 mm za povišenje atika. XPS ploče debljine do 10 cm za povišenje atika ljepe se za AB podlogu i na njih OSB ploče za ugradnju HI i montažu opšava. Obračun prema m1 izvedenih atika neovisno o širini.</t>
  </si>
  <si>
    <t>ZAŠTITA TPO/FPO MEMBRANE
Dobava i ugradnja zaštitnog sloja TPO/FPO membrane, na bazi reciklirane gume, debljine min. 8mm. Karakteristike: otpornost na udarce ≥ 1000 mm (SIA 280), produljenje kod sloma ~40 % (ISO 1798, čvrstoća na kidanje ~0.3 N/mm2 (ISO 1798). Obračun prema m2 izvedene tlocrtne površine do pune funkcionalnosti.</t>
  </si>
  <si>
    <t>Balast od oblutaka u sloju od d=5 cm</t>
  </si>
  <si>
    <t>POPRAVAK KROVA_ukupno</t>
  </si>
  <si>
    <t>Ustanova Zoološki vrt Grada Zagreba</t>
  </si>
  <si>
    <t>N-13-85/2025.</t>
  </si>
  <si>
    <t xml:space="preserve">TROŠKOVNIK </t>
  </si>
  <si>
    <t>POPRAVAK KROVA</t>
  </si>
  <si>
    <t>EUR</t>
  </si>
  <si>
    <t xml:space="preserve">PARNA BRANA
Dobava i postavljanje bitumenske parne brane s Al uloškom (prema EN
13970 ili jednakovrijedna) s hladnim prednamazom kaširane, debljine min. 3,0 mm (EN 1849-1). Armirana je poliesterskim voalom i mrežicom od staklenih vlakana. Karakteristike: koeficijent otpornosti prolaza vodene pare μ = min. 1 500 000 (EN 1931). Traka se ugrađuje punoplošnim ljepljenjem na podlogu postupkom varenja sa otvorenim plamenom iz propan plamenika, sa bočnim preklopom 100mm, i čeonim preklopom 150mm. Preklopi na podlogu pripremljenu sa odgovarajućim temeljnim premazom na bazi bitumena, uz potrošnju oko 150g/m2, kompatibilnim sa parnom branom. Obračun prema m2 izvedene tlocrtne površine.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</si>
</sst>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8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8"/>
      <color theme="1"/>
      <name val="Cambria"/>
      <family val="1"/>
      <charset val="238"/>
    </font>
    <font>
      <b/>
      <u/>
      <sz val="11"/>
      <color theme="1"/>
      <name val="Cambria"/>
      <family val="1"/>
      <charset val="238"/>
    </font>
    <font>
      <b/>
      <u/>
      <sz val="8"/>
      <color theme="1"/>
      <name val="Cambria"/>
      <family val="1"/>
      <charset val="238"/>
    </font>
    <font>
      <b/>
      <i/>
      <sz val="11"/>
      <color theme="1"/>
      <name val="Cambria"/>
      <family val="1"/>
      <charset val="238"/>
    </font>
    <font>
      <sz val="8"/>
      <name val="Cambria"/>
      <family val="1"/>
      <charset val="238"/>
    </font>
    <font>
      <sz val="11"/>
      <color indexed="8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vertical="center"/>
    </xf>
    <xf numFmtId="2" fontId="5" fillId="0" borderId="0" xfId="1" applyNumberFormat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top"/>
    </xf>
    <xf numFmtId="0" fontId="5" fillId="0" borderId="3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top"/>
    </xf>
    <xf numFmtId="2" fontId="7" fillId="0" borderId="0" xfId="1" applyNumberFormat="1" applyFont="1" applyAlignment="1">
      <alignment horizontal="left" vertical="center"/>
    </xf>
    <xf numFmtId="4" fontId="9" fillId="0" borderId="0" xfId="1" applyNumberFormat="1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4" fontId="11" fillId="0" borderId="0" xfId="0" applyNumberFormat="1" applyFont="1" applyAlignment="1">
      <alignment horizontal="center" vertical="top" wrapText="1"/>
    </xf>
    <xf numFmtId="4" fontId="11" fillId="0" borderId="0" xfId="0" applyNumberFormat="1" applyFont="1" applyAlignment="1" applyProtection="1">
      <alignment horizontal="center" vertical="top" wrapText="1"/>
      <protection locked="0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right"/>
    </xf>
    <xf numFmtId="4" fontId="10" fillId="0" borderId="0" xfId="0" applyNumberFormat="1" applyFont="1" applyAlignment="1" applyProtection="1">
      <alignment horizontal="right"/>
      <protection locked="0"/>
    </xf>
    <xf numFmtId="0" fontId="5" fillId="0" borderId="0" xfId="1" applyFont="1"/>
    <xf numFmtId="2" fontId="5" fillId="0" borderId="0" xfId="1" applyNumberFormat="1" applyFont="1" applyAlignment="1">
      <alignment horizontal="center"/>
    </xf>
    <xf numFmtId="4" fontId="5" fillId="0" borderId="0" xfId="1" applyNumberFormat="1" applyFont="1"/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vertical="center"/>
    </xf>
  </cellXfs>
  <cellStyles count="3">
    <cellStyle name="Excel Built-in Normal" xfId="2" xr:uid="{8C248625-F845-4F00-98F2-2E82602BFEB6}"/>
    <cellStyle name="Normal 2" xfId="1" xr:uid="{285C917A-397D-49EF-AAB1-CAA7114CF5B4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nix_04\c\My%20Documents\POPOVAC\GRADEX-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List2"/>
      <sheetName val="List3"/>
      <sheetName val="Nap"/>
      <sheetName val="Podaci"/>
      <sheetName val="Baza"/>
      <sheetName val="Kuce"/>
      <sheetName val="Pr-Sit"/>
      <sheetName val="Dop-Ug"/>
      <sheetName val="Situacija"/>
      <sheetName val="Ok-Sit"/>
      <sheetName val="Evid"/>
      <sheetName val="MRO-08"/>
      <sheetName val="Depoz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F556A-8EF4-4E46-A055-8A99F83D028E}">
  <dimension ref="A1:F42"/>
  <sheetViews>
    <sheetView tabSelected="1" topLeftCell="A4" zoomScale="130" zoomScaleNormal="130" workbookViewId="0">
      <selection activeCell="K9" sqref="K9"/>
    </sheetView>
  </sheetViews>
  <sheetFormatPr defaultColWidth="8.6640625" defaultRowHeight="13.2" x14ac:dyDescent="0.3"/>
  <cols>
    <col min="1" max="1" width="5.5546875" style="6" customWidth="1"/>
    <col min="2" max="2" width="50.109375" style="3" customWidth="1"/>
    <col min="3" max="3" width="4.88671875" style="3" customWidth="1"/>
    <col min="4" max="4" width="7.109375" style="4" customWidth="1"/>
    <col min="5" max="5" width="8.109375" style="3" customWidth="1"/>
    <col min="6" max="6" width="10.5546875" style="5" customWidth="1"/>
    <col min="7" max="128" width="8.6640625" style="3"/>
    <col min="129" max="129" width="5.88671875" style="3" customWidth="1"/>
    <col min="130" max="130" width="42.44140625" style="3" customWidth="1"/>
    <col min="131" max="131" width="6.33203125" style="3" customWidth="1"/>
    <col min="132" max="132" width="8.109375" style="3" customWidth="1"/>
    <col min="133" max="133" width="8.6640625" style="3"/>
    <col min="134" max="134" width="12.44140625" style="3" customWidth="1"/>
    <col min="135" max="256" width="8.6640625" style="3"/>
    <col min="257" max="257" width="5.88671875" style="3" customWidth="1"/>
    <col min="258" max="258" width="49.6640625" style="3" customWidth="1"/>
    <col min="259" max="259" width="4.88671875" style="3" customWidth="1"/>
    <col min="260" max="260" width="9" style="3" customWidth="1"/>
    <col min="261" max="261" width="10" style="3" customWidth="1"/>
    <col min="262" max="262" width="16" style="3" bestFit="1" customWidth="1"/>
    <col min="263" max="384" width="8.6640625" style="3"/>
    <col min="385" max="385" width="5.88671875" style="3" customWidth="1"/>
    <col min="386" max="386" width="42.44140625" style="3" customWidth="1"/>
    <col min="387" max="387" width="6.33203125" style="3" customWidth="1"/>
    <col min="388" max="388" width="8.109375" style="3" customWidth="1"/>
    <col min="389" max="389" width="8.6640625" style="3"/>
    <col min="390" max="390" width="12.44140625" style="3" customWidth="1"/>
    <col min="391" max="512" width="8.6640625" style="3"/>
    <col min="513" max="513" width="5.88671875" style="3" customWidth="1"/>
    <col min="514" max="514" width="49.6640625" style="3" customWidth="1"/>
    <col min="515" max="515" width="4.88671875" style="3" customWidth="1"/>
    <col min="516" max="516" width="9" style="3" customWidth="1"/>
    <col min="517" max="517" width="10" style="3" customWidth="1"/>
    <col min="518" max="518" width="16" style="3" bestFit="1" customWidth="1"/>
    <col min="519" max="640" width="8.6640625" style="3"/>
    <col min="641" max="641" width="5.88671875" style="3" customWidth="1"/>
    <col min="642" max="642" width="42.44140625" style="3" customWidth="1"/>
    <col min="643" max="643" width="6.33203125" style="3" customWidth="1"/>
    <col min="644" max="644" width="8.109375" style="3" customWidth="1"/>
    <col min="645" max="645" width="8.6640625" style="3"/>
    <col min="646" max="646" width="12.44140625" style="3" customWidth="1"/>
    <col min="647" max="768" width="8.6640625" style="3"/>
    <col min="769" max="769" width="5.88671875" style="3" customWidth="1"/>
    <col min="770" max="770" width="49.6640625" style="3" customWidth="1"/>
    <col min="771" max="771" width="4.88671875" style="3" customWidth="1"/>
    <col min="772" max="772" width="9" style="3" customWidth="1"/>
    <col min="773" max="773" width="10" style="3" customWidth="1"/>
    <col min="774" max="774" width="16" style="3" bestFit="1" customWidth="1"/>
    <col min="775" max="896" width="8.6640625" style="3"/>
    <col min="897" max="897" width="5.88671875" style="3" customWidth="1"/>
    <col min="898" max="898" width="42.44140625" style="3" customWidth="1"/>
    <col min="899" max="899" width="6.33203125" style="3" customWidth="1"/>
    <col min="900" max="900" width="8.109375" style="3" customWidth="1"/>
    <col min="901" max="901" width="8.6640625" style="3"/>
    <col min="902" max="902" width="12.44140625" style="3" customWidth="1"/>
    <col min="903" max="1024" width="8.6640625" style="3"/>
    <col min="1025" max="1025" width="5.88671875" style="3" customWidth="1"/>
    <col min="1026" max="1026" width="49.6640625" style="3" customWidth="1"/>
    <col min="1027" max="1027" width="4.88671875" style="3" customWidth="1"/>
    <col min="1028" max="1028" width="9" style="3" customWidth="1"/>
    <col min="1029" max="1029" width="10" style="3" customWidth="1"/>
    <col min="1030" max="1030" width="16" style="3" bestFit="1" customWidth="1"/>
    <col min="1031" max="1152" width="8.6640625" style="3"/>
    <col min="1153" max="1153" width="5.88671875" style="3" customWidth="1"/>
    <col min="1154" max="1154" width="42.44140625" style="3" customWidth="1"/>
    <col min="1155" max="1155" width="6.33203125" style="3" customWidth="1"/>
    <col min="1156" max="1156" width="8.109375" style="3" customWidth="1"/>
    <col min="1157" max="1157" width="8.6640625" style="3"/>
    <col min="1158" max="1158" width="12.44140625" style="3" customWidth="1"/>
    <col min="1159" max="1280" width="8.6640625" style="3"/>
    <col min="1281" max="1281" width="5.88671875" style="3" customWidth="1"/>
    <col min="1282" max="1282" width="49.6640625" style="3" customWidth="1"/>
    <col min="1283" max="1283" width="4.88671875" style="3" customWidth="1"/>
    <col min="1284" max="1284" width="9" style="3" customWidth="1"/>
    <col min="1285" max="1285" width="10" style="3" customWidth="1"/>
    <col min="1286" max="1286" width="16" style="3" bestFit="1" customWidth="1"/>
    <col min="1287" max="1408" width="8.6640625" style="3"/>
    <col min="1409" max="1409" width="5.88671875" style="3" customWidth="1"/>
    <col min="1410" max="1410" width="42.44140625" style="3" customWidth="1"/>
    <col min="1411" max="1411" width="6.33203125" style="3" customWidth="1"/>
    <col min="1412" max="1412" width="8.109375" style="3" customWidth="1"/>
    <col min="1413" max="1413" width="8.6640625" style="3"/>
    <col min="1414" max="1414" width="12.44140625" style="3" customWidth="1"/>
    <col min="1415" max="1536" width="8.6640625" style="3"/>
    <col min="1537" max="1537" width="5.88671875" style="3" customWidth="1"/>
    <col min="1538" max="1538" width="49.6640625" style="3" customWidth="1"/>
    <col min="1539" max="1539" width="4.88671875" style="3" customWidth="1"/>
    <col min="1540" max="1540" width="9" style="3" customWidth="1"/>
    <col min="1541" max="1541" width="10" style="3" customWidth="1"/>
    <col min="1542" max="1542" width="16" style="3" bestFit="1" customWidth="1"/>
    <col min="1543" max="1664" width="8.6640625" style="3"/>
    <col min="1665" max="1665" width="5.88671875" style="3" customWidth="1"/>
    <col min="1666" max="1666" width="42.44140625" style="3" customWidth="1"/>
    <col min="1667" max="1667" width="6.33203125" style="3" customWidth="1"/>
    <col min="1668" max="1668" width="8.109375" style="3" customWidth="1"/>
    <col min="1669" max="1669" width="8.6640625" style="3"/>
    <col min="1670" max="1670" width="12.44140625" style="3" customWidth="1"/>
    <col min="1671" max="1792" width="8.6640625" style="3"/>
    <col min="1793" max="1793" width="5.88671875" style="3" customWidth="1"/>
    <col min="1794" max="1794" width="49.6640625" style="3" customWidth="1"/>
    <col min="1795" max="1795" width="4.88671875" style="3" customWidth="1"/>
    <col min="1796" max="1796" width="9" style="3" customWidth="1"/>
    <col min="1797" max="1797" width="10" style="3" customWidth="1"/>
    <col min="1798" max="1798" width="16" style="3" bestFit="1" customWidth="1"/>
    <col min="1799" max="1920" width="8.6640625" style="3"/>
    <col min="1921" max="1921" width="5.88671875" style="3" customWidth="1"/>
    <col min="1922" max="1922" width="42.44140625" style="3" customWidth="1"/>
    <col min="1923" max="1923" width="6.33203125" style="3" customWidth="1"/>
    <col min="1924" max="1924" width="8.109375" style="3" customWidth="1"/>
    <col min="1925" max="1925" width="8.6640625" style="3"/>
    <col min="1926" max="1926" width="12.44140625" style="3" customWidth="1"/>
    <col min="1927" max="2048" width="8.6640625" style="3"/>
    <col min="2049" max="2049" width="5.88671875" style="3" customWidth="1"/>
    <col min="2050" max="2050" width="49.6640625" style="3" customWidth="1"/>
    <col min="2051" max="2051" width="4.88671875" style="3" customWidth="1"/>
    <col min="2052" max="2052" width="9" style="3" customWidth="1"/>
    <col min="2053" max="2053" width="10" style="3" customWidth="1"/>
    <col min="2054" max="2054" width="16" style="3" bestFit="1" customWidth="1"/>
    <col min="2055" max="2176" width="8.6640625" style="3"/>
    <col min="2177" max="2177" width="5.88671875" style="3" customWidth="1"/>
    <col min="2178" max="2178" width="42.44140625" style="3" customWidth="1"/>
    <col min="2179" max="2179" width="6.33203125" style="3" customWidth="1"/>
    <col min="2180" max="2180" width="8.109375" style="3" customWidth="1"/>
    <col min="2181" max="2181" width="8.6640625" style="3"/>
    <col min="2182" max="2182" width="12.44140625" style="3" customWidth="1"/>
    <col min="2183" max="2304" width="8.6640625" style="3"/>
    <col min="2305" max="2305" width="5.88671875" style="3" customWidth="1"/>
    <col min="2306" max="2306" width="49.6640625" style="3" customWidth="1"/>
    <col min="2307" max="2307" width="4.88671875" style="3" customWidth="1"/>
    <col min="2308" max="2308" width="9" style="3" customWidth="1"/>
    <col min="2309" max="2309" width="10" style="3" customWidth="1"/>
    <col min="2310" max="2310" width="16" style="3" bestFit="1" customWidth="1"/>
    <col min="2311" max="2432" width="8.6640625" style="3"/>
    <col min="2433" max="2433" width="5.88671875" style="3" customWidth="1"/>
    <col min="2434" max="2434" width="42.44140625" style="3" customWidth="1"/>
    <col min="2435" max="2435" width="6.33203125" style="3" customWidth="1"/>
    <col min="2436" max="2436" width="8.109375" style="3" customWidth="1"/>
    <col min="2437" max="2437" width="8.6640625" style="3"/>
    <col min="2438" max="2438" width="12.44140625" style="3" customWidth="1"/>
    <col min="2439" max="2560" width="8.6640625" style="3"/>
    <col min="2561" max="2561" width="5.88671875" style="3" customWidth="1"/>
    <col min="2562" max="2562" width="49.6640625" style="3" customWidth="1"/>
    <col min="2563" max="2563" width="4.88671875" style="3" customWidth="1"/>
    <col min="2564" max="2564" width="9" style="3" customWidth="1"/>
    <col min="2565" max="2565" width="10" style="3" customWidth="1"/>
    <col min="2566" max="2566" width="16" style="3" bestFit="1" customWidth="1"/>
    <col min="2567" max="2688" width="8.6640625" style="3"/>
    <col min="2689" max="2689" width="5.88671875" style="3" customWidth="1"/>
    <col min="2690" max="2690" width="42.44140625" style="3" customWidth="1"/>
    <col min="2691" max="2691" width="6.33203125" style="3" customWidth="1"/>
    <col min="2692" max="2692" width="8.109375" style="3" customWidth="1"/>
    <col min="2693" max="2693" width="8.6640625" style="3"/>
    <col min="2694" max="2694" width="12.44140625" style="3" customWidth="1"/>
    <col min="2695" max="2816" width="8.6640625" style="3"/>
    <col min="2817" max="2817" width="5.88671875" style="3" customWidth="1"/>
    <col min="2818" max="2818" width="49.6640625" style="3" customWidth="1"/>
    <col min="2819" max="2819" width="4.88671875" style="3" customWidth="1"/>
    <col min="2820" max="2820" width="9" style="3" customWidth="1"/>
    <col min="2821" max="2821" width="10" style="3" customWidth="1"/>
    <col min="2822" max="2822" width="16" style="3" bestFit="1" customWidth="1"/>
    <col min="2823" max="2944" width="8.6640625" style="3"/>
    <col min="2945" max="2945" width="5.88671875" style="3" customWidth="1"/>
    <col min="2946" max="2946" width="42.44140625" style="3" customWidth="1"/>
    <col min="2947" max="2947" width="6.33203125" style="3" customWidth="1"/>
    <col min="2948" max="2948" width="8.109375" style="3" customWidth="1"/>
    <col min="2949" max="2949" width="8.6640625" style="3"/>
    <col min="2950" max="2950" width="12.44140625" style="3" customWidth="1"/>
    <col min="2951" max="3072" width="8.6640625" style="3"/>
    <col min="3073" max="3073" width="5.88671875" style="3" customWidth="1"/>
    <col min="3074" max="3074" width="49.6640625" style="3" customWidth="1"/>
    <col min="3075" max="3075" width="4.88671875" style="3" customWidth="1"/>
    <col min="3076" max="3076" width="9" style="3" customWidth="1"/>
    <col min="3077" max="3077" width="10" style="3" customWidth="1"/>
    <col min="3078" max="3078" width="16" style="3" bestFit="1" customWidth="1"/>
    <col min="3079" max="3200" width="8.6640625" style="3"/>
    <col min="3201" max="3201" width="5.88671875" style="3" customWidth="1"/>
    <col min="3202" max="3202" width="42.44140625" style="3" customWidth="1"/>
    <col min="3203" max="3203" width="6.33203125" style="3" customWidth="1"/>
    <col min="3204" max="3204" width="8.109375" style="3" customWidth="1"/>
    <col min="3205" max="3205" width="8.6640625" style="3"/>
    <col min="3206" max="3206" width="12.44140625" style="3" customWidth="1"/>
    <col min="3207" max="3328" width="8.6640625" style="3"/>
    <col min="3329" max="3329" width="5.88671875" style="3" customWidth="1"/>
    <col min="3330" max="3330" width="49.6640625" style="3" customWidth="1"/>
    <col min="3331" max="3331" width="4.88671875" style="3" customWidth="1"/>
    <col min="3332" max="3332" width="9" style="3" customWidth="1"/>
    <col min="3333" max="3333" width="10" style="3" customWidth="1"/>
    <col min="3334" max="3334" width="16" style="3" bestFit="1" customWidth="1"/>
    <col min="3335" max="3456" width="8.6640625" style="3"/>
    <col min="3457" max="3457" width="5.88671875" style="3" customWidth="1"/>
    <col min="3458" max="3458" width="42.44140625" style="3" customWidth="1"/>
    <col min="3459" max="3459" width="6.33203125" style="3" customWidth="1"/>
    <col min="3460" max="3460" width="8.109375" style="3" customWidth="1"/>
    <col min="3461" max="3461" width="8.6640625" style="3"/>
    <col min="3462" max="3462" width="12.44140625" style="3" customWidth="1"/>
    <col min="3463" max="3584" width="8.6640625" style="3"/>
    <col min="3585" max="3585" width="5.88671875" style="3" customWidth="1"/>
    <col min="3586" max="3586" width="49.6640625" style="3" customWidth="1"/>
    <col min="3587" max="3587" width="4.88671875" style="3" customWidth="1"/>
    <col min="3588" max="3588" width="9" style="3" customWidth="1"/>
    <col min="3589" max="3589" width="10" style="3" customWidth="1"/>
    <col min="3590" max="3590" width="16" style="3" bestFit="1" customWidth="1"/>
    <col min="3591" max="3712" width="8.6640625" style="3"/>
    <col min="3713" max="3713" width="5.88671875" style="3" customWidth="1"/>
    <col min="3714" max="3714" width="42.44140625" style="3" customWidth="1"/>
    <col min="3715" max="3715" width="6.33203125" style="3" customWidth="1"/>
    <col min="3716" max="3716" width="8.109375" style="3" customWidth="1"/>
    <col min="3717" max="3717" width="8.6640625" style="3"/>
    <col min="3718" max="3718" width="12.44140625" style="3" customWidth="1"/>
    <col min="3719" max="3840" width="8.6640625" style="3"/>
    <col min="3841" max="3841" width="5.88671875" style="3" customWidth="1"/>
    <col min="3842" max="3842" width="49.6640625" style="3" customWidth="1"/>
    <col min="3843" max="3843" width="4.88671875" style="3" customWidth="1"/>
    <col min="3844" max="3844" width="9" style="3" customWidth="1"/>
    <col min="3845" max="3845" width="10" style="3" customWidth="1"/>
    <col min="3846" max="3846" width="16" style="3" bestFit="1" customWidth="1"/>
    <col min="3847" max="3968" width="8.6640625" style="3"/>
    <col min="3969" max="3969" width="5.88671875" style="3" customWidth="1"/>
    <col min="3970" max="3970" width="42.44140625" style="3" customWidth="1"/>
    <col min="3971" max="3971" width="6.33203125" style="3" customWidth="1"/>
    <col min="3972" max="3972" width="8.109375" style="3" customWidth="1"/>
    <col min="3973" max="3973" width="8.6640625" style="3"/>
    <col min="3974" max="3974" width="12.44140625" style="3" customWidth="1"/>
    <col min="3975" max="4096" width="8.6640625" style="3"/>
    <col min="4097" max="4097" width="5.88671875" style="3" customWidth="1"/>
    <col min="4098" max="4098" width="49.6640625" style="3" customWidth="1"/>
    <col min="4099" max="4099" width="4.88671875" style="3" customWidth="1"/>
    <col min="4100" max="4100" width="9" style="3" customWidth="1"/>
    <col min="4101" max="4101" width="10" style="3" customWidth="1"/>
    <col min="4102" max="4102" width="16" style="3" bestFit="1" customWidth="1"/>
    <col min="4103" max="4224" width="8.6640625" style="3"/>
    <col min="4225" max="4225" width="5.88671875" style="3" customWidth="1"/>
    <col min="4226" max="4226" width="42.44140625" style="3" customWidth="1"/>
    <col min="4227" max="4227" width="6.33203125" style="3" customWidth="1"/>
    <col min="4228" max="4228" width="8.109375" style="3" customWidth="1"/>
    <col min="4229" max="4229" width="8.6640625" style="3"/>
    <col min="4230" max="4230" width="12.44140625" style="3" customWidth="1"/>
    <col min="4231" max="4352" width="8.6640625" style="3"/>
    <col min="4353" max="4353" width="5.88671875" style="3" customWidth="1"/>
    <col min="4354" max="4354" width="49.6640625" style="3" customWidth="1"/>
    <col min="4355" max="4355" width="4.88671875" style="3" customWidth="1"/>
    <col min="4356" max="4356" width="9" style="3" customWidth="1"/>
    <col min="4357" max="4357" width="10" style="3" customWidth="1"/>
    <col min="4358" max="4358" width="16" style="3" bestFit="1" customWidth="1"/>
    <col min="4359" max="4480" width="8.6640625" style="3"/>
    <col min="4481" max="4481" width="5.88671875" style="3" customWidth="1"/>
    <col min="4482" max="4482" width="42.44140625" style="3" customWidth="1"/>
    <col min="4483" max="4483" width="6.33203125" style="3" customWidth="1"/>
    <col min="4484" max="4484" width="8.109375" style="3" customWidth="1"/>
    <col min="4485" max="4485" width="8.6640625" style="3"/>
    <col min="4486" max="4486" width="12.44140625" style="3" customWidth="1"/>
    <col min="4487" max="4608" width="8.6640625" style="3"/>
    <col min="4609" max="4609" width="5.88671875" style="3" customWidth="1"/>
    <col min="4610" max="4610" width="49.6640625" style="3" customWidth="1"/>
    <col min="4611" max="4611" width="4.88671875" style="3" customWidth="1"/>
    <col min="4612" max="4612" width="9" style="3" customWidth="1"/>
    <col min="4613" max="4613" width="10" style="3" customWidth="1"/>
    <col min="4614" max="4614" width="16" style="3" bestFit="1" customWidth="1"/>
    <col min="4615" max="4736" width="8.6640625" style="3"/>
    <col min="4737" max="4737" width="5.88671875" style="3" customWidth="1"/>
    <col min="4738" max="4738" width="42.44140625" style="3" customWidth="1"/>
    <col min="4739" max="4739" width="6.33203125" style="3" customWidth="1"/>
    <col min="4740" max="4740" width="8.109375" style="3" customWidth="1"/>
    <col min="4741" max="4741" width="8.6640625" style="3"/>
    <col min="4742" max="4742" width="12.44140625" style="3" customWidth="1"/>
    <col min="4743" max="4864" width="8.6640625" style="3"/>
    <col min="4865" max="4865" width="5.88671875" style="3" customWidth="1"/>
    <col min="4866" max="4866" width="49.6640625" style="3" customWidth="1"/>
    <col min="4867" max="4867" width="4.88671875" style="3" customWidth="1"/>
    <col min="4868" max="4868" width="9" style="3" customWidth="1"/>
    <col min="4869" max="4869" width="10" style="3" customWidth="1"/>
    <col min="4870" max="4870" width="16" style="3" bestFit="1" customWidth="1"/>
    <col min="4871" max="4992" width="8.6640625" style="3"/>
    <col min="4993" max="4993" width="5.88671875" style="3" customWidth="1"/>
    <col min="4994" max="4994" width="42.44140625" style="3" customWidth="1"/>
    <col min="4995" max="4995" width="6.33203125" style="3" customWidth="1"/>
    <col min="4996" max="4996" width="8.109375" style="3" customWidth="1"/>
    <col min="4997" max="4997" width="8.6640625" style="3"/>
    <col min="4998" max="4998" width="12.44140625" style="3" customWidth="1"/>
    <col min="4999" max="5120" width="8.6640625" style="3"/>
    <col min="5121" max="5121" width="5.88671875" style="3" customWidth="1"/>
    <col min="5122" max="5122" width="49.6640625" style="3" customWidth="1"/>
    <col min="5123" max="5123" width="4.88671875" style="3" customWidth="1"/>
    <col min="5124" max="5124" width="9" style="3" customWidth="1"/>
    <col min="5125" max="5125" width="10" style="3" customWidth="1"/>
    <col min="5126" max="5126" width="16" style="3" bestFit="1" customWidth="1"/>
    <col min="5127" max="5248" width="8.6640625" style="3"/>
    <col min="5249" max="5249" width="5.88671875" style="3" customWidth="1"/>
    <col min="5250" max="5250" width="42.44140625" style="3" customWidth="1"/>
    <col min="5251" max="5251" width="6.33203125" style="3" customWidth="1"/>
    <col min="5252" max="5252" width="8.109375" style="3" customWidth="1"/>
    <col min="5253" max="5253" width="8.6640625" style="3"/>
    <col min="5254" max="5254" width="12.44140625" style="3" customWidth="1"/>
    <col min="5255" max="5376" width="8.6640625" style="3"/>
    <col min="5377" max="5377" width="5.88671875" style="3" customWidth="1"/>
    <col min="5378" max="5378" width="49.6640625" style="3" customWidth="1"/>
    <col min="5379" max="5379" width="4.88671875" style="3" customWidth="1"/>
    <col min="5380" max="5380" width="9" style="3" customWidth="1"/>
    <col min="5381" max="5381" width="10" style="3" customWidth="1"/>
    <col min="5382" max="5382" width="16" style="3" bestFit="1" customWidth="1"/>
    <col min="5383" max="5504" width="8.6640625" style="3"/>
    <col min="5505" max="5505" width="5.88671875" style="3" customWidth="1"/>
    <col min="5506" max="5506" width="42.44140625" style="3" customWidth="1"/>
    <col min="5507" max="5507" width="6.33203125" style="3" customWidth="1"/>
    <col min="5508" max="5508" width="8.109375" style="3" customWidth="1"/>
    <col min="5509" max="5509" width="8.6640625" style="3"/>
    <col min="5510" max="5510" width="12.44140625" style="3" customWidth="1"/>
    <col min="5511" max="5632" width="8.6640625" style="3"/>
    <col min="5633" max="5633" width="5.88671875" style="3" customWidth="1"/>
    <col min="5634" max="5634" width="49.6640625" style="3" customWidth="1"/>
    <col min="5635" max="5635" width="4.88671875" style="3" customWidth="1"/>
    <col min="5636" max="5636" width="9" style="3" customWidth="1"/>
    <col min="5637" max="5637" width="10" style="3" customWidth="1"/>
    <col min="5638" max="5638" width="16" style="3" bestFit="1" customWidth="1"/>
    <col min="5639" max="5760" width="8.6640625" style="3"/>
    <col min="5761" max="5761" width="5.88671875" style="3" customWidth="1"/>
    <col min="5762" max="5762" width="42.44140625" style="3" customWidth="1"/>
    <col min="5763" max="5763" width="6.33203125" style="3" customWidth="1"/>
    <col min="5764" max="5764" width="8.109375" style="3" customWidth="1"/>
    <col min="5765" max="5765" width="8.6640625" style="3"/>
    <col min="5766" max="5766" width="12.44140625" style="3" customWidth="1"/>
    <col min="5767" max="5888" width="8.6640625" style="3"/>
    <col min="5889" max="5889" width="5.88671875" style="3" customWidth="1"/>
    <col min="5890" max="5890" width="49.6640625" style="3" customWidth="1"/>
    <col min="5891" max="5891" width="4.88671875" style="3" customWidth="1"/>
    <col min="5892" max="5892" width="9" style="3" customWidth="1"/>
    <col min="5893" max="5893" width="10" style="3" customWidth="1"/>
    <col min="5894" max="5894" width="16" style="3" bestFit="1" customWidth="1"/>
    <col min="5895" max="6016" width="8.6640625" style="3"/>
    <col min="6017" max="6017" width="5.88671875" style="3" customWidth="1"/>
    <col min="6018" max="6018" width="42.44140625" style="3" customWidth="1"/>
    <col min="6019" max="6019" width="6.33203125" style="3" customWidth="1"/>
    <col min="6020" max="6020" width="8.109375" style="3" customWidth="1"/>
    <col min="6021" max="6021" width="8.6640625" style="3"/>
    <col min="6022" max="6022" width="12.44140625" style="3" customWidth="1"/>
    <col min="6023" max="6144" width="8.6640625" style="3"/>
    <col min="6145" max="6145" width="5.88671875" style="3" customWidth="1"/>
    <col min="6146" max="6146" width="49.6640625" style="3" customWidth="1"/>
    <col min="6147" max="6147" width="4.88671875" style="3" customWidth="1"/>
    <col min="6148" max="6148" width="9" style="3" customWidth="1"/>
    <col min="6149" max="6149" width="10" style="3" customWidth="1"/>
    <col min="6150" max="6150" width="16" style="3" bestFit="1" customWidth="1"/>
    <col min="6151" max="6272" width="8.6640625" style="3"/>
    <col min="6273" max="6273" width="5.88671875" style="3" customWidth="1"/>
    <col min="6274" max="6274" width="42.44140625" style="3" customWidth="1"/>
    <col min="6275" max="6275" width="6.33203125" style="3" customWidth="1"/>
    <col min="6276" max="6276" width="8.109375" style="3" customWidth="1"/>
    <col min="6277" max="6277" width="8.6640625" style="3"/>
    <col min="6278" max="6278" width="12.44140625" style="3" customWidth="1"/>
    <col min="6279" max="6400" width="8.6640625" style="3"/>
    <col min="6401" max="6401" width="5.88671875" style="3" customWidth="1"/>
    <col min="6402" max="6402" width="49.6640625" style="3" customWidth="1"/>
    <col min="6403" max="6403" width="4.88671875" style="3" customWidth="1"/>
    <col min="6404" max="6404" width="9" style="3" customWidth="1"/>
    <col min="6405" max="6405" width="10" style="3" customWidth="1"/>
    <col min="6406" max="6406" width="16" style="3" bestFit="1" customWidth="1"/>
    <col min="6407" max="6528" width="8.6640625" style="3"/>
    <col min="6529" max="6529" width="5.88671875" style="3" customWidth="1"/>
    <col min="6530" max="6530" width="42.44140625" style="3" customWidth="1"/>
    <col min="6531" max="6531" width="6.33203125" style="3" customWidth="1"/>
    <col min="6532" max="6532" width="8.109375" style="3" customWidth="1"/>
    <col min="6533" max="6533" width="8.6640625" style="3"/>
    <col min="6534" max="6534" width="12.44140625" style="3" customWidth="1"/>
    <col min="6535" max="6656" width="8.6640625" style="3"/>
    <col min="6657" max="6657" width="5.88671875" style="3" customWidth="1"/>
    <col min="6658" max="6658" width="49.6640625" style="3" customWidth="1"/>
    <col min="6659" max="6659" width="4.88671875" style="3" customWidth="1"/>
    <col min="6660" max="6660" width="9" style="3" customWidth="1"/>
    <col min="6661" max="6661" width="10" style="3" customWidth="1"/>
    <col min="6662" max="6662" width="16" style="3" bestFit="1" customWidth="1"/>
    <col min="6663" max="6784" width="8.6640625" style="3"/>
    <col min="6785" max="6785" width="5.88671875" style="3" customWidth="1"/>
    <col min="6786" max="6786" width="42.44140625" style="3" customWidth="1"/>
    <col min="6787" max="6787" width="6.33203125" style="3" customWidth="1"/>
    <col min="6788" max="6788" width="8.109375" style="3" customWidth="1"/>
    <col min="6789" max="6789" width="8.6640625" style="3"/>
    <col min="6790" max="6790" width="12.44140625" style="3" customWidth="1"/>
    <col min="6791" max="6912" width="8.6640625" style="3"/>
    <col min="6913" max="6913" width="5.88671875" style="3" customWidth="1"/>
    <col min="6914" max="6914" width="49.6640625" style="3" customWidth="1"/>
    <col min="6915" max="6915" width="4.88671875" style="3" customWidth="1"/>
    <col min="6916" max="6916" width="9" style="3" customWidth="1"/>
    <col min="6917" max="6917" width="10" style="3" customWidth="1"/>
    <col min="6918" max="6918" width="16" style="3" bestFit="1" customWidth="1"/>
    <col min="6919" max="7040" width="8.6640625" style="3"/>
    <col min="7041" max="7041" width="5.88671875" style="3" customWidth="1"/>
    <col min="7042" max="7042" width="42.44140625" style="3" customWidth="1"/>
    <col min="7043" max="7043" width="6.33203125" style="3" customWidth="1"/>
    <col min="7044" max="7044" width="8.109375" style="3" customWidth="1"/>
    <col min="7045" max="7045" width="8.6640625" style="3"/>
    <col min="7046" max="7046" width="12.44140625" style="3" customWidth="1"/>
    <col min="7047" max="7168" width="8.6640625" style="3"/>
    <col min="7169" max="7169" width="5.88671875" style="3" customWidth="1"/>
    <col min="7170" max="7170" width="49.6640625" style="3" customWidth="1"/>
    <col min="7171" max="7171" width="4.88671875" style="3" customWidth="1"/>
    <col min="7172" max="7172" width="9" style="3" customWidth="1"/>
    <col min="7173" max="7173" width="10" style="3" customWidth="1"/>
    <col min="7174" max="7174" width="16" style="3" bestFit="1" customWidth="1"/>
    <col min="7175" max="7296" width="8.6640625" style="3"/>
    <col min="7297" max="7297" width="5.88671875" style="3" customWidth="1"/>
    <col min="7298" max="7298" width="42.44140625" style="3" customWidth="1"/>
    <col min="7299" max="7299" width="6.33203125" style="3" customWidth="1"/>
    <col min="7300" max="7300" width="8.109375" style="3" customWidth="1"/>
    <col min="7301" max="7301" width="8.6640625" style="3"/>
    <col min="7302" max="7302" width="12.44140625" style="3" customWidth="1"/>
    <col min="7303" max="7424" width="8.6640625" style="3"/>
    <col min="7425" max="7425" width="5.88671875" style="3" customWidth="1"/>
    <col min="7426" max="7426" width="49.6640625" style="3" customWidth="1"/>
    <col min="7427" max="7427" width="4.88671875" style="3" customWidth="1"/>
    <col min="7428" max="7428" width="9" style="3" customWidth="1"/>
    <col min="7429" max="7429" width="10" style="3" customWidth="1"/>
    <col min="7430" max="7430" width="16" style="3" bestFit="1" customWidth="1"/>
    <col min="7431" max="7552" width="8.6640625" style="3"/>
    <col min="7553" max="7553" width="5.88671875" style="3" customWidth="1"/>
    <col min="7554" max="7554" width="42.44140625" style="3" customWidth="1"/>
    <col min="7555" max="7555" width="6.33203125" style="3" customWidth="1"/>
    <col min="7556" max="7556" width="8.109375" style="3" customWidth="1"/>
    <col min="7557" max="7557" width="8.6640625" style="3"/>
    <col min="7558" max="7558" width="12.44140625" style="3" customWidth="1"/>
    <col min="7559" max="7680" width="8.6640625" style="3"/>
    <col min="7681" max="7681" width="5.88671875" style="3" customWidth="1"/>
    <col min="7682" max="7682" width="49.6640625" style="3" customWidth="1"/>
    <col min="7683" max="7683" width="4.88671875" style="3" customWidth="1"/>
    <col min="7684" max="7684" width="9" style="3" customWidth="1"/>
    <col min="7685" max="7685" width="10" style="3" customWidth="1"/>
    <col min="7686" max="7686" width="16" style="3" bestFit="1" customWidth="1"/>
    <col min="7687" max="7808" width="8.6640625" style="3"/>
    <col min="7809" max="7809" width="5.88671875" style="3" customWidth="1"/>
    <col min="7810" max="7810" width="42.44140625" style="3" customWidth="1"/>
    <col min="7811" max="7811" width="6.33203125" style="3" customWidth="1"/>
    <col min="7812" max="7812" width="8.109375" style="3" customWidth="1"/>
    <col min="7813" max="7813" width="8.6640625" style="3"/>
    <col min="7814" max="7814" width="12.44140625" style="3" customWidth="1"/>
    <col min="7815" max="7936" width="8.6640625" style="3"/>
    <col min="7937" max="7937" width="5.88671875" style="3" customWidth="1"/>
    <col min="7938" max="7938" width="49.6640625" style="3" customWidth="1"/>
    <col min="7939" max="7939" width="4.88671875" style="3" customWidth="1"/>
    <col min="7940" max="7940" width="9" style="3" customWidth="1"/>
    <col min="7941" max="7941" width="10" style="3" customWidth="1"/>
    <col min="7942" max="7942" width="16" style="3" bestFit="1" customWidth="1"/>
    <col min="7943" max="8064" width="8.6640625" style="3"/>
    <col min="8065" max="8065" width="5.88671875" style="3" customWidth="1"/>
    <col min="8066" max="8066" width="42.44140625" style="3" customWidth="1"/>
    <col min="8067" max="8067" width="6.33203125" style="3" customWidth="1"/>
    <col min="8068" max="8068" width="8.109375" style="3" customWidth="1"/>
    <col min="8069" max="8069" width="8.6640625" style="3"/>
    <col min="8070" max="8070" width="12.44140625" style="3" customWidth="1"/>
    <col min="8071" max="8192" width="8.6640625" style="3"/>
    <col min="8193" max="8193" width="5.88671875" style="3" customWidth="1"/>
    <col min="8194" max="8194" width="49.6640625" style="3" customWidth="1"/>
    <col min="8195" max="8195" width="4.88671875" style="3" customWidth="1"/>
    <col min="8196" max="8196" width="9" style="3" customWidth="1"/>
    <col min="8197" max="8197" width="10" style="3" customWidth="1"/>
    <col min="8198" max="8198" width="16" style="3" bestFit="1" customWidth="1"/>
    <col min="8199" max="8320" width="8.6640625" style="3"/>
    <col min="8321" max="8321" width="5.88671875" style="3" customWidth="1"/>
    <col min="8322" max="8322" width="42.44140625" style="3" customWidth="1"/>
    <col min="8323" max="8323" width="6.33203125" style="3" customWidth="1"/>
    <col min="8324" max="8324" width="8.109375" style="3" customWidth="1"/>
    <col min="8325" max="8325" width="8.6640625" style="3"/>
    <col min="8326" max="8326" width="12.44140625" style="3" customWidth="1"/>
    <col min="8327" max="8448" width="8.6640625" style="3"/>
    <col min="8449" max="8449" width="5.88671875" style="3" customWidth="1"/>
    <col min="8450" max="8450" width="49.6640625" style="3" customWidth="1"/>
    <col min="8451" max="8451" width="4.88671875" style="3" customWidth="1"/>
    <col min="8452" max="8452" width="9" style="3" customWidth="1"/>
    <col min="8453" max="8453" width="10" style="3" customWidth="1"/>
    <col min="8454" max="8454" width="16" style="3" bestFit="1" customWidth="1"/>
    <col min="8455" max="8576" width="8.6640625" style="3"/>
    <col min="8577" max="8577" width="5.88671875" style="3" customWidth="1"/>
    <col min="8578" max="8578" width="42.44140625" style="3" customWidth="1"/>
    <col min="8579" max="8579" width="6.33203125" style="3" customWidth="1"/>
    <col min="8580" max="8580" width="8.109375" style="3" customWidth="1"/>
    <col min="8581" max="8581" width="8.6640625" style="3"/>
    <col min="8582" max="8582" width="12.44140625" style="3" customWidth="1"/>
    <col min="8583" max="8704" width="8.6640625" style="3"/>
    <col min="8705" max="8705" width="5.88671875" style="3" customWidth="1"/>
    <col min="8706" max="8706" width="49.6640625" style="3" customWidth="1"/>
    <col min="8707" max="8707" width="4.88671875" style="3" customWidth="1"/>
    <col min="8708" max="8708" width="9" style="3" customWidth="1"/>
    <col min="8709" max="8709" width="10" style="3" customWidth="1"/>
    <col min="8710" max="8710" width="16" style="3" bestFit="1" customWidth="1"/>
    <col min="8711" max="8832" width="8.6640625" style="3"/>
    <col min="8833" max="8833" width="5.88671875" style="3" customWidth="1"/>
    <col min="8834" max="8834" width="42.44140625" style="3" customWidth="1"/>
    <col min="8835" max="8835" width="6.33203125" style="3" customWidth="1"/>
    <col min="8836" max="8836" width="8.109375" style="3" customWidth="1"/>
    <col min="8837" max="8837" width="8.6640625" style="3"/>
    <col min="8838" max="8838" width="12.44140625" style="3" customWidth="1"/>
    <col min="8839" max="8960" width="8.6640625" style="3"/>
    <col min="8961" max="8961" width="5.88671875" style="3" customWidth="1"/>
    <col min="8962" max="8962" width="49.6640625" style="3" customWidth="1"/>
    <col min="8963" max="8963" width="4.88671875" style="3" customWidth="1"/>
    <col min="8964" max="8964" width="9" style="3" customWidth="1"/>
    <col min="8965" max="8965" width="10" style="3" customWidth="1"/>
    <col min="8966" max="8966" width="16" style="3" bestFit="1" customWidth="1"/>
    <col min="8967" max="9088" width="8.6640625" style="3"/>
    <col min="9089" max="9089" width="5.88671875" style="3" customWidth="1"/>
    <col min="9090" max="9090" width="42.44140625" style="3" customWidth="1"/>
    <col min="9091" max="9091" width="6.33203125" style="3" customWidth="1"/>
    <col min="9092" max="9092" width="8.109375" style="3" customWidth="1"/>
    <col min="9093" max="9093" width="8.6640625" style="3"/>
    <col min="9094" max="9094" width="12.44140625" style="3" customWidth="1"/>
    <col min="9095" max="9216" width="8.6640625" style="3"/>
    <col min="9217" max="9217" width="5.88671875" style="3" customWidth="1"/>
    <col min="9218" max="9218" width="49.6640625" style="3" customWidth="1"/>
    <col min="9219" max="9219" width="4.88671875" style="3" customWidth="1"/>
    <col min="9220" max="9220" width="9" style="3" customWidth="1"/>
    <col min="9221" max="9221" width="10" style="3" customWidth="1"/>
    <col min="9222" max="9222" width="16" style="3" bestFit="1" customWidth="1"/>
    <col min="9223" max="9344" width="8.6640625" style="3"/>
    <col min="9345" max="9345" width="5.88671875" style="3" customWidth="1"/>
    <col min="9346" max="9346" width="42.44140625" style="3" customWidth="1"/>
    <col min="9347" max="9347" width="6.33203125" style="3" customWidth="1"/>
    <col min="9348" max="9348" width="8.109375" style="3" customWidth="1"/>
    <col min="9349" max="9349" width="8.6640625" style="3"/>
    <col min="9350" max="9350" width="12.44140625" style="3" customWidth="1"/>
    <col min="9351" max="9472" width="8.6640625" style="3"/>
    <col min="9473" max="9473" width="5.88671875" style="3" customWidth="1"/>
    <col min="9474" max="9474" width="49.6640625" style="3" customWidth="1"/>
    <col min="9475" max="9475" width="4.88671875" style="3" customWidth="1"/>
    <col min="9476" max="9476" width="9" style="3" customWidth="1"/>
    <col min="9477" max="9477" width="10" style="3" customWidth="1"/>
    <col min="9478" max="9478" width="16" style="3" bestFit="1" customWidth="1"/>
    <col min="9479" max="9600" width="8.6640625" style="3"/>
    <col min="9601" max="9601" width="5.88671875" style="3" customWidth="1"/>
    <col min="9602" max="9602" width="42.44140625" style="3" customWidth="1"/>
    <col min="9603" max="9603" width="6.33203125" style="3" customWidth="1"/>
    <col min="9604" max="9604" width="8.109375" style="3" customWidth="1"/>
    <col min="9605" max="9605" width="8.6640625" style="3"/>
    <col min="9606" max="9606" width="12.44140625" style="3" customWidth="1"/>
    <col min="9607" max="9728" width="8.6640625" style="3"/>
    <col min="9729" max="9729" width="5.88671875" style="3" customWidth="1"/>
    <col min="9730" max="9730" width="49.6640625" style="3" customWidth="1"/>
    <col min="9731" max="9731" width="4.88671875" style="3" customWidth="1"/>
    <col min="9732" max="9732" width="9" style="3" customWidth="1"/>
    <col min="9733" max="9733" width="10" style="3" customWidth="1"/>
    <col min="9734" max="9734" width="16" style="3" bestFit="1" customWidth="1"/>
    <col min="9735" max="9856" width="8.6640625" style="3"/>
    <col min="9857" max="9857" width="5.88671875" style="3" customWidth="1"/>
    <col min="9858" max="9858" width="42.44140625" style="3" customWidth="1"/>
    <col min="9859" max="9859" width="6.33203125" style="3" customWidth="1"/>
    <col min="9860" max="9860" width="8.109375" style="3" customWidth="1"/>
    <col min="9861" max="9861" width="8.6640625" style="3"/>
    <col min="9862" max="9862" width="12.44140625" style="3" customWidth="1"/>
    <col min="9863" max="9984" width="8.6640625" style="3"/>
    <col min="9985" max="9985" width="5.88671875" style="3" customWidth="1"/>
    <col min="9986" max="9986" width="49.6640625" style="3" customWidth="1"/>
    <col min="9987" max="9987" width="4.88671875" style="3" customWidth="1"/>
    <col min="9988" max="9988" width="9" style="3" customWidth="1"/>
    <col min="9989" max="9989" width="10" style="3" customWidth="1"/>
    <col min="9990" max="9990" width="16" style="3" bestFit="1" customWidth="1"/>
    <col min="9991" max="10112" width="8.6640625" style="3"/>
    <col min="10113" max="10113" width="5.88671875" style="3" customWidth="1"/>
    <col min="10114" max="10114" width="42.44140625" style="3" customWidth="1"/>
    <col min="10115" max="10115" width="6.33203125" style="3" customWidth="1"/>
    <col min="10116" max="10116" width="8.109375" style="3" customWidth="1"/>
    <col min="10117" max="10117" width="8.6640625" style="3"/>
    <col min="10118" max="10118" width="12.44140625" style="3" customWidth="1"/>
    <col min="10119" max="10240" width="8.6640625" style="3"/>
    <col min="10241" max="10241" width="5.88671875" style="3" customWidth="1"/>
    <col min="10242" max="10242" width="49.6640625" style="3" customWidth="1"/>
    <col min="10243" max="10243" width="4.88671875" style="3" customWidth="1"/>
    <col min="10244" max="10244" width="9" style="3" customWidth="1"/>
    <col min="10245" max="10245" width="10" style="3" customWidth="1"/>
    <col min="10246" max="10246" width="16" style="3" bestFit="1" customWidth="1"/>
    <col min="10247" max="10368" width="8.6640625" style="3"/>
    <col min="10369" max="10369" width="5.88671875" style="3" customWidth="1"/>
    <col min="10370" max="10370" width="42.44140625" style="3" customWidth="1"/>
    <col min="10371" max="10371" width="6.33203125" style="3" customWidth="1"/>
    <col min="10372" max="10372" width="8.109375" style="3" customWidth="1"/>
    <col min="10373" max="10373" width="8.6640625" style="3"/>
    <col min="10374" max="10374" width="12.44140625" style="3" customWidth="1"/>
    <col min="10375" max="10496" width="8.6640625" style="3"/>
    <col min="10497" max="10497" width="5.88671875" style="3" customWidth="1"/>
    <col min="10498" max="10498" width="49.6640625" style="3" customWidth="1"/>
    <col min="10499" max="10499" width="4.88671875" style="3" customWidth="1"/>
    <col min="10500" max="10500" width="9" style="3" customWidth="1"/>
    <col min="10501" max="10501" width="10" style="3" customWidth="1"/>
    <col min="10502" max="10502" width="16" style="3" bestFit="1" customWidth="1"/>
    <col min="10503" max="10624" width="8.6640625" style="3"/>
    <col min="10625" max="10625" width="5.88671875" style="3" customWidth="1"/>
    <col min="10626" max="10626" width="42.44140625" style="3" customWidth="1"/>
    <col min="10627" max="10627" width="6.33203125" style="3" customWidth="1"/>
    <col min="10628" max="10628" width="8.109375" style="3" customWidth="1"/>
    <col min="10629" max="10629" width="8.6640625" style="3"/>
    <col min="10630" max="10630" width="12.44140625" style="3" customWidth="1"/>
    <col min="10631" max="10752" width="8.6640625" style="3"/>
    <col min="10753" max="10753" width="5.88671875" style="3" customWidth="1"/>
    <col min="10754" max="10754" width="49.6640625" style="3" customWidth="1"/>
    <col min="10755" max="10755" width="4.88671875" style="3" customWidth="1"/>
    <col min="10756" max="10756" width="9" style="3" customWidth="1"/>
    <col min="10757" max="10757" width="10" style="3" customWidth="1"/>
    <col min="10758" max="10758" width="16" style="3" bestFit="1" customWidth="1"/>
    <col min="10759" max="10880" width="8.6640625" style="3"/>
    <col min="10881" max="10881" width="5.88671875" style="3" customWidth="1"/>
    <col min="10882" max="10882" width="42.44140625" style="3" customWidth="1"/>
    <col min="10883" max="10883" width="6.33203125" style="3" customWidth="1"/>
    <col min="10884" max="10884" width="8.109375" style="3" customWidth="1"/>
    <col min="10885" max="10885" width="8.6640625" style="3"/>
    <col min="10886" max="10886" width="12.44140625" style="3" customWidth="1"/>
    <col min="10887" max="11008" width="8.6640625" style="3"/>
    <col min="11009" max="11009" width="5.88671875" style="3" customWidth="1"/>
    <col min="11010" max="11010" width="49.6640625" style="3" customWidth="1"/>
    <col min="11011" max="11011" width="4.88671875" style="3" customWidth="1"/>
    <col min="11012" max="11012" width="9" style="3" customWidth="1"/>
    <col min="11013" max="11013" width="10" style="3" customWidth="1"/>
    <col min="11014" max="11014" width="16" style="3" bestFit="1" customWidth="1"/>
    <col min="11015" max="11136" width="8.6640625" style="3"/>
    <col min="11137" max="11137" width="5.88671875" style="3" customWidth="1"/>
    <col min="11138" max="11138" width="42.44140625" style="3" customWidth="1"/>
    <col min="11139" max="11139" width="6.33203125" style="3" customWidth="1"/>
    <col min="11140" max="11140" width="8.109375" style="3" customWidth="1"/>
    <col min="11141" max="11141" width="8.6640625" style="3"/>
    <col min="11142" max="11142" width="12.44140625" style="3" customWidth="1"/>
    <col min="11143" max="11264" width="8.6640625" style="3"/>
    <col min="11265" max="11265" width="5.88671875" style="3" customWidth="1"/>
    <col min="11266" max="11266" width="49.6640625" style="3" customWidth="1"/>
    <col min="11267" max="11267" width="4.88671875" style="3" customWidth="1"/>
    <col min="11268" max="11268" width="9" style="3" customWidth="1"/>
    <col min="11269" max="11269" width="10" style="3" customWidth="1"/>
    <col min="11270" max="11270" width="16" style="3" bestFit="1" customWidth="1"/>
    <col min="11271" max="11392" width="8.6640625" style="3"/>
    <col min="11393" max="11393" width="5.88671875" style="3" customWidth="1"/>
    <col min="11394" max="11394" width="42.44140625" style="3" customWidth="1"/>
    <col min="11395" max="11395" width="6.33203125" style="3" customWidth="1"/>
    <col min="11396" max="11396" width="8.109375" style="3" customWidth="1"/>
    <col min="11397" max="11397" width="8.6640625" style="3"/>
    <col min="11398" max="11398" width="12.44140625" style="3" customWidth="1"/>
    <col min="11399" max="11520" width="8.6640625" style="3"/>
    <col min="11521" max="11521" width="5.88671875" style="3" customWidth="1"/>
    <col min="11522" max="11522" width="49.6640625" style="3" customWidth="1"/>
    <col min="11523" max="11523" width="4.88671875" style="3" customWidth="1"/>
    <col min="11524" max="11524" width="9" style="3" customWidth="1"/>
    <col min="11525" max="11525" width="10" style="3" customWidth="1"/>
    <col min="11526" max="11526" width="16" style="3" bestFit="1" customWidth="1"/>
    <col min="11527" max="11648" width="8.6640625" style="3"/>
    <col min="11649" max="11649" width="5.88671875" style="3" customWidth="1"/>
    <col min="11650" max="11650" width="42.44140625" style="3" customWidth="1"/>
    <col min="11651" max="11651" width="6.33203125" style="3" customWidth="1"/>
    <col min="11652" max="11652" width="8.109375" style="3" customWidth="1"/>
    <col min="11653" max="11653" width="8.6640625" style="3"/>
    <col min="11654" max="11654" width="12.44140625" style="3" customWidth="1"/>
    <col min="11655" max="11776" width="8.6640625" style="3"/>
    <col min="11777" max="11777" width="5.88671875" style="3" customWidth="1"/>
    <col min="11778" max="11778" width="49.6640625" style="3" customWidth="1"/>
    <col min="11779" max="11779" width="4.88671875" style="3" customWidth="1"/>
    <col min="11780" max="11780" width="9" style="3" customWidth="1"/>
    <col min="11781" max="11781" width="10" style="3" customWidth="1"/>
    <col min="11782" max="11782" width="16" style="3" bestFit="1" customWidth="1"/>
    <col min="11783" max="11904" width="8.6640625" style="3"/>
    <col min="11905" max="11905" width="5.88671875" style="3" customWidth="1"/>
    <col min="11906" max="11906" width="42.44140625" style="3" customWidth="1"/>
    <col min="11907" max="11907" width="6.33203125" style="3" customWidth="1"/>
    <col min="11908" max="11908" width="8.109375" style="3" customWidth="1"/>
    <col min="11909" max="11909" width="8.6640625" style="3"/>
    <col min="11910" max="11910" width="12.44140625" style="3" customWidth="1"/>
    <col min="11911" max="12032" width="8.6640625" style="3"/>
    <col min="12033" max="12033" width="5.88671875" style="3" customWidth="1"/>
    <col min="12034" max="12034" width="49.6640625" style="3" customWidth="1"/>
    <col min="12035" max="12035" width="4.88671875" style="3" customWidth="1"/>
    <col min="12036" max="12036" width="9" style="3" customWidth="1"/>
    <col min="12037" max="12037" width="10" style="3" customWidth="1"/>
    <col min="12038" max="12038" width="16" style="3" bestFit="1" customWidth="1"/>
    <col min="12039" max="12160" width="8.6640625" style="3"/>
    <col min="12161" max="12161" width="5.88671875" style="3" customWidth="1"/>
    <col min="12162" max="12162" width="42.44140625" style="3" customWidth="1"/>
    <col min="12163" max="12163" width="6.33203125" style="3" customWidth="1"/>
    <col min="12164" max="12164" width="8.109375" style="3" customWidth="1"/>
    <col min="12165" max="12165" width="8.6640625" style="3"/>
    <col min="12166" max="12166" width="12.44140625" style="3" customWidth="1"/>
    <col min="12167" max="12288" width="8.6640625" style="3"/>
    <col min="12289" max="12289" width="5.88671875" style="3" customWidth="1"/>
    <col min="12290" max="12290" width="49.6640625" style="3" customWidth="1"/>
    <col min="12291" max="12291" width="4.88671875" style="3" customWidth="1"/>
    <col min="12292" max="12292" width="9" style="3" customWidth="1"/>
    <col min="12293" max="12293" width="10" style="3" customWidth="1"/>
    <col min="12294" max="12294" width="16" style="3" bestFit="1" customWidth="1"/>
    <col min="12295" max="12416" width="8.6640625" style="3"/>
    <col min="12417" max="12417" width="5.88671875" style="3" customWidth="1"/>
    <col min="12418" max="12418" width="42.44140625" style="3" customWidth="1"/>
    <col min="12419" max="12419" width="6.33203125" style="3" customWidth="1"/>
    <col min="12420" max="12420" width="8.109375" style="3" customWidth="1"/>
    <col min="12421" max="12421" width="8.6640625" style="3"/>
    <col min="12422" max="12422" width="12.44140625" style="3" customWidth="1"/>
    <col min="12423" max="12544" width="8.6640625" style="3"/>
    <col min="12545" max="12545" width="5.88671875" style="3" customWidth="1"/>
    <col min="12546" max="12546" width="49.6640625" style="3" customWidth="1"/>
    <col min="12547" max="12547" width="4.88671875" style="3" customWidth="1"/>
    <col min="12548" max="12548" width="9" style="3" customWidth="1"/>
    <col min="12549" max="12549" width="10" style="3" customWidth="1"/>
    <col min="12550" max="12550" width="16" style="3" bestFit="1" customWidth="1"/>
    <col min="12551" max="12672" width="8.6640625" style="3"/>
    <col min="12673" max="12673" width="5.88671875" style="3" customWidth="1"/>
    <col min="12674" max="12674" width="42.44140625" style="3" customWidth="1"/>
    <col min="12675" max="12675" width="6.33203125" style="3" customWidth="1"/>
    <col min="12676" max="12676" width="8.109375" style="3" customWidth="1"/>
    <col min="12677" max="12677" width="8.6640625" style="3"/>
    <col min="12678" max="12678" width="12.44140625" style="3" customWidth="1"/>
    <col min="12679" max="12800" width="8.6640625" style="3"/>
    <col min="12801" max="12801" width="5.88671875" style="3" customWidth="1"/>
    <col min="12802" max="12802" width="49.6640625" style="3" customWidth="1"/>
    <col min="12803" max="12803" width="4.88671875" style="3" customWidth="1"/>
    <col min="12804" max="12804" width="9" style="3" customWidth="1"/>
    <col min="12805" max="12805" width="10" style="3" customWidth="1"/>
    <col min="12806" max="12806" width="16" style="3" bestFit="1" customWidth="1"/>
    <col min="12807" max="12928" width="8.6640625" style="3"/>
    <col min="12929" max="12929" width="5.88671875" style="3" customWidth="1"/>
    <col min="12930" max="12930" width="42.44140625" style="3" customWidth="1"/>
    <col min="12931" max="12931" width="6.33203125" style="3" customWidth="1"/>
    <col min="12932" max="12932" width="8.109375" style="3" customWidth="1"/>
    <col min="12933" max="12933" width="8.6640625" style="3"/>
    <col min="12934" max="12934" width="12.44140625" style="3" customWidth="1"/>
    <col min="12935" max="13056" width="8.6640625" style="3"/>
    <col min="13057" max="13057" width="5.88671875" style="3" customWidth="1"/>
    <col min="13058" max="13058" width="49.6640625" style="3" customWidth="1"/>
    <col min="13059" max="13059" width="4.88671875" style="3" customWidth="1"/>
    <col min="13060" max="13060" width="9" style="3" customWidth="1"/>
    <col min="13061" max="13061" width="10" style="3" customWidth="1"/>
    <col min="13062" max="13062" width="16" style="3" bestFit="1" customWidth="1"/>
    <col min="13063" max="13184" width="8.6640625" style="3"/>
    <col min="13185" max="13185" width="5.88671875" style="3" customWidth="1"/>
    <col min="13186" max="13186" width="42.44140625" style="3" customWidth="1"/>
    <col min="13187" max="13187" width="6.33203125" style="3" customWidth="1"/>
    <col min="13188" max="13188" width="8.109375" style="3" customWidth="1"/>
    <col min="13189" max="13189" width="8.6640625" style="3"/>
    <col min="13190" max="13190" width="12.44140625" style="3" customWidth="1"/>
    <col min="13191" max="13312" width="8.6640625" style="3"/>
    <col min="13313" max="13313" width="5.88671875" style="3" customWidth="1"/>
    <col min="13314" max="13314" width="49.6640625" style="3" customWidth="1"/>
    <col min="13315" max="13315" width="4.88671875" style="3" customWidth="1"/>
    <col min="13316" max="13316" width="9" style="3" customWidth="1"/>
    <col min="13317" max="13317" width="10" style="3" customWidth="1"/>
    <col min="13318" max="13318" width="16" style="3" bestFit="1" customWidth="1"/>
    <col min="13319" max="13440" width="8.6640625" style="3"/>
    <col min="13441" max="13441" width="5.88671875" style="3" customWidth="1"/>
    <col min="13442" max="13442" width="42.44140625" style="3" customWidth="1"/>
    <col min="13443" max="13443" width="6.33203125" style="3" customWidth="1"/>
    <col min="13444" max="13444" width="8.109375" style="3" customWidth="1"/>
    <col min="13445" max="13445" width="8.6640625" style="3"/>
    <col min="13446" max="13446" width="12.44140625" style="3" customWidth="1"/>
    <col min="13447" max="13568" width="8.6640625" style="3"/>
    <col min="13569" max="13569" width="5.88671875" style="3" customWidth="1"/>
    <col min="13570" max="13570" width="49.6640625" style="3" customWidth="1"/>
    <col min="13571" max="13571" width="4.88671875" style="3" customWidth="1"/>
    <col min="13572" max="13572" width="9" style="3" customWidth="1"/>
    <col min="13573" max="13573" width="10" style="3" customWidth="1"/>
    <col min="13574" max="13574" width="16" style="3" bestFit="1" customWidth="1"/>
    <col min="13575" max="13696" width="8.6640625" style="3"/>
    <col min="13697" max="13697" width="5.88671875" style="3" customWidth="1"/>
    <col min="13698" max="13698" width="42.44140625" style="3" customWidth="1"/>
    <col min="13699" max="13699" width="6.33203125" style="3" customWidth="1"/>
    <col min="13700" max="13700" width="8.109375" style="3" customWidth="1"/>
    <col min="13701" max="13701" width="8.6640625" style="3"/>
    <col min="13702" max="13702" width="12.44140625" style="3" customWidth="1"/>
    <col min="13703" max="13824" width="8.6640625" style="3"/>
    <col min="13825" max="13825" width="5.88671875" style="3" customWidth="1"/>
    <col min="13826" max="13826" width="49.6640625" style="3" customWidth="1"/>
    <col min="13827" max="13827" width="4.88671875" style="3" customWidth="1"/>
    <col min="13828" max="13828" width="9" style="3" customWidth="1"/>
    <col min="13829" max="13829" width="10" style="3" customWidth="1"/>
    <col min="13830" max="13830" width="16" style="3" bestFit="1" customWidth="1"/>
    <col min="13831" max="13952" width="8.6640625" style="3"/>
    <col min="13953" max="13953" width="5.88671875" style="3" customWidth="1"/>
    <col min="13954" max="13954" width="42.44140625" style="3" customWidth="1"/>
    <col min="13955" max="13955" width="6.33203125" style="3" customWidth="1"/>
    <col min="13956" max="13956" width="8.109375" style="3" customWidth="1"/>
    <col min="13957" max="13957" width="8.6640625" style="3"/>
    <col min="13958" max="13958" width="12.44140625" style="3" customWidth="1"/>
    <col min="13959" max="14080" width="8.6640625" style="3"/>
    <col min="14081" max="14081" width="5.88671875" style="3" customWidth="1"/>
    <col min="14082" max="14082" width="49.6640625" style="3" customWidth="1"/>
    <col min="14083" max="14083" width="4.88671875" style="3" customWidth="1"/>
    <col min="14084" max="14084" width="9" style="3" customWidth="1"/>
    <col min="14085" max="14085" width="10" style="3" customWidth="1"/>
    <col min="14086" max="14086" width="16" style="3" bestFit="1" customWidth="1"/>
    <col min="14087" max="14208" width="8.6640625" style="3"/>
    <col min="14209" max="14209" width="5.88671875" style="3" customWidth="1"/>
    <col min="14210" max="14210" width="42.44140625" style="3" customWidth="1"/>
    <col min="14211" max="14211" width="6.33203125" style="3" customWidth="1"/>
    <col min="14212" max="14212" width="8.109375" style="3" customWidth="1"/>
    <col min="14213" max="14213" width="8.6640625" style="3"/>
    <col min="14214" max="14214" width="12.44140625" style="3" customWidth="1"/>
    <col min="14215" max="14336" width="8.6640625" style="3"/>
    <col min="14337" max="14337" width="5.88671875" style="3" customWidth="1"/>
    <col min="14338" max="14338" width="49.6640625" style="3" customWidth="1"/>
    <col min="14339" max="14339" width="4.88671875" style="3" customWidth="1"/>
    <col min="14340" max="14340" width="9" style="3" customWidth="1"/>
    <col min="14341" max="14341" width="10" style="3" customWidth="1"/>
    <col min="14342" max="14342" width="16" style="3" bestFit="1" customWidth="1"/>
    <col min="14343" max="14464" width="8.6640625" style="3"/>
    <col min="14465" max="14465" width="5.88671875" style="3" customWidth="1"/>
    <col min="14466" max="14466" width="42.44140625" style="3" customWidth="1"/>
    <col min="14467" max="14467" width="6.33203125" style="3" customWidth="1"/>
    <col min="14468" max="14468" width="8.109375" style="3" customWidth="1"/>
    <col min="14469" max="14469" width="8.6640625" style="3"/>
    <col min="14470" max="14470" width="12.44140625" style="3" customWidth="1"/>
    <col min="14471" max="14592" width="8.6640625" style="3"/>
    <col min="14593" max="14593" width="5.88671875" style="3" customWidth="1"/>
    <col min="14594" max="14594" width="49.6640625" style="3" customWidth="1"/>
    <col min="14595" max="14595" width="4.88671875" style="3" customWidth="1"/>
    <col min="14596" max="14596" width="9" style="3" customWidth="1"/>
    <col min="14597" max="14597" width="10" style="3" customWidth="1"/>
    <col min="14598" max="14598" width="16" style="3" bestFit="1" customWidth="1"/>
    <col min="14599" max="14720" width="8.6640625" style="3"/>
    <col min="14721" max="14721" width="5.88671875" style="3" customWidth="1"/>
    <col min="14722" max="14722" width="42.44140625" style="3" customWidth="1"/>
    <col min="14723" max="14723" width="6.33203125" style="3" customWidth="1"/>
    <col min="14724" max="14724" width="8.109375" style="3" customWidth="1"/>
    <col min="14725" max="14725" width="8.6640625" style="3"/>
    <col min="14726" max="14726" width="12.44140625" style="3" customWidth="1"/>
    <col min="14727" max="14848" width="8.6640625" style="3"/>
    <col min="14849" max="14849" width="5.88671875" style="3" customWidth="1"/>
    <col min="14850" max="14850" width="49.6640625" style="3" customWidth="1"/>
    <col min="14851" max="14851" width="4.88671875" style="3" customWidth="1"/>
    <col min="14852" max="14852" width="9" style="3" customWidth="1"/>
    <col min="14853" max="14853" width="10" style="3" customWidth="1"/>
    <col min="14854" max="14854" width="16" style="3" bestFit="1" customWidth="1"/>
    <col min="14855" max="14976" width="8.6640625" style="3"/>
    <col min="14977" max="14977" width="5.88671875" style="3" customWidth="1"/>
    <col min="14978" max="14978" width="42.44140625" style="3" customWidth="1"/>
    <col min="14979" max="14979" width="6.33203125" style="3" customWidth="1"/>
    <col min="14980" max="14980" width="8.109375" style="3" customWidth="1"/>
    <col min="14981" max="14981" width="8.6640625" style="3"/>
    <col min="14982" max="14982" width="12.44140625" style="3" customWidth="1"/>
    <col min="14983" max="15104" width="8.6640625" style="3"/>
    <col min="15105" max="15105" width="5.88671875" style="3" customWidth="1"/>
    <col min="15106" max="15106" width="49.6640625" style="3" customWidth="1"/>
    <col min="15107" max="15107" width="4.88671875" style="3" customWidth="1"/>
    <col min="15108" max="15108" width="9" style="3" customWidth="1"/>
    <col min="15109" max="15109" width="10" style="3" customWidth="1"/>
    <col min="15110" max="15110" width="16" style="3" bestFit="1" customWidth="1"/>
    <col min="15111" max="15232" width="8.6640625" style="3"/>
    <col min="15233" max="15233" width="5.88671875" style="3" customWidth="1"/>
    <col min="15234" max="15234" width="42.44140625" style="3" customWidth="1"/>
    <col min="15235" max="15235" width="6.33203125" style="3" customWidth="1"/>
    <col min="15236" max="15236" width="8.109375" style="3" customWidth="1"/>
    <col min="15237" max="15237" width="8.6640625" style="3"/>
    <col min="15238" max="15238" width="12.44140625" style="3" customWidth="1"/>
    <col min="15239" max="15360" width="8.6640625" style="3"/>
    <col min="15361" max="15361" width="5.88671875" style="3" customWidth="1"/>
    <col min="15362" max="15362" width="49.6640625" style="3" customWidth="1"/>
    <col min="15363" max="15363" width="4.88671875" style="3" customWidth="1"/>
    <col min="15364" max="15364" width="9" style="3" customWidth="1"/>
    <col min="15365" max="15365" width="10" style="3" customWidth="1"/>
    <col min="15366" max="15366" width="16" style="3" bestFit="1" customWidth="1"/>
    <col min="15367" max="15488" width="8.6640625" style="3"/>
    <col min="15489" max="15489" width="5.88671875" style="3" customWidth="1"/>
    <col min="15490" max="15490" width="42.44140625" style="3" customWidth="1"/>
    <col min="15491" max="15491" width="6.33203125" style="3" customWidth="1"/>
    <col min="15492" max="15492" width="8.109375" style="3" customWidth="1"/>
    <col min="15493" max="15493" width="8.6640625" style="3"/>
    <col min="15494" max="15494" width="12.44140625" style="3" customWidth="1"/>
    <col min="15495" max="15616" width="8.6640625" style="3"/>
    <col min="15617" max="15617" width="5.88671875" style="3" customWidth="1"/>
    <col min="15618" max="15618" width="49.6640625" style="3" customWidth="1"/>
    <col min="15619" max="15619" width="4.88671875" style="3" customWidth="1"/>
    <col min="15620" max="15620" width="9" style="3" customWidth="1"/>
    <col min="15621" max="15621" width="10" style="3" customWidth="1"/>
    <col min="15622" max="15622" width="16" style="3" bestFit="1" customWidth="1"/>
    <col min="15623" max="15744" width="8.6640625" style="3"/>
    <col min="15745" max="15745" width="5.88671875" style="3" customWidth="1"/>
    <col min="15746" max="15746" width="42.44140625" style="3" customWidth="1"/>
    <col min="15747" max="15747" width="6.33203125" style="3" customWidth="1"/>
    <col min="15748" max="15748" width="8.109375" style="3" customWidth="1"/>
    <col min="15749" max="15749" width="8.6640625" style="3"/>
    <col min="15750" max="15750" width="12.44140625" style="3" customWidth="1"/>
    <col min="15751" max="15872" width="8.6640625" style="3"/>
    <col min="15873" max="15873" width="5.88671875" style="3" customWidth="1"/>
    <col min="15874" max="15874" width="49.6640625" style="3" customWidth="1"/>
    <col min="15875" max="15875" width="4.88671875" style="3" customWidth="1"/>
    <col min="15876" max="15876" width="9" style="3" customWidth="1"/>
    <col min="15877" max="15877" width="10" style="3" customWidth="1"/>
    <col min="15878" max="15878" width="16" style="3" bestFit="1" customWidth="1"/>
    <col min="15879" max="16000" width="8.6640625" style="3"/>
    <col min="16001" max="16001" width="5.88671875" style="3" customWidth="1"/>
    <col min="16002" max="16002" width="42.44140625" style="3" customWidth="1"/>
    <col min="16003" max="16003" width="6.33203125" style="3" customWidth="1"/>
    <col min="16004" max="16004" width="8.109375" style="3" customWidth="1"/>
    <col min="16005" max="16005" width="8.6640625" style="3"/>
    <col min="16006" max="16006" width="12.44140625" style="3" customWidth="1"/>
    <col min="16007" max="16128" width="8.6640625" style="3"/>
    <col min="16129" max="16129" width="5.88671875" style="3" customWidth="1"/>
    <col min="16130" max="16130" width="49.6640625" style="3" customWidth="1"/>
    <col min="16131" max="16131" width="4.88671875" style="3" customWidth="1"/>
    <col min="16132" max="16132" width="9" style="3" customWidth="1"/>
    <col min="16133" max="16133" width="10" style="3" customWidth="1"/>
    <col min="16134" max="16134" width="16" style="3" bestFit="1" customWidth="1"/>
    <col min="16135" max="16256" width="8.6640625" style="3"/>
    <col min="16257" max="16257" width="5.88671875" style="3" customWidth="1"/>
    <col min="16258" max="16258" width="42.44140625" style="3" customWidth="1"/>
    <col min="16259" max="16259" width="6.33203125" style="3" customWidth="1"/>
    <col min="16260" max="16260" width="8.109375" style="3" customWidth="1"/>
    <col min="16261" max="16261" width="8.6640625" style="3"/>
    <col min="16262" max="16262" width="12.44140625" style="3" customWidth="1"/>
    <col min="16263" max="16384" width="8.6640625" style="3"/>
  </cols>
  <sheetData>
    <row r="1" spans="1:6" x14ac:dyDescent="0.3">
      <c r="A1" s="2" t="s">
        <v>27</v>
      </c>
      <c r="B1" s="2"/>
    </row>
    <row r="2" spans="1:6" x14ac:dyDescent="0.3">
      <c r="A2" s="2" t="s">
        <v>28</v>
      </c>
      <c r="B2" s="2"/>
    </row>
    <row r="4" spans="1:6" ht="13.8" x14ac:dyDescent="0.3">
      <c r="A4" s="1" t="s">
        <v>29</v>
      </c>
      <c r="B4" s="1"/>
      <c r="C4" s="1"/>
      <c r="D4" s="1"/>
      <c r="E4" s="1"/>
      <c r="F4" s="1"/>
    </row>
    <row r="5" spans="1:6" ht="15.6" customHeight="1" x14ac:dyDescent="0.3">
      <c r="A5" s="7" t="s">
        <v>30</v>
      </c>
      <c r="B5" s="7"/>
      <c r="C5" s="7"/>
      <c r="D5" s="7"/>
      <c r="E5" s="7"/>
      <c r="F5" s="7"/>
    </row>
    <row r="6" spans="1:6" ht="20.399999999999999" x14ac:dyDescent="0.3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</row>
    <row r="7" spans="1:6" ht="13.8" x14ac:dyDescent="0.3">
      <c r="A7" s="9"/>
      <c r="B7" s="10" t="s">
        <v>7</v>
      </c>
      <c r="C7" s="9"/>
      <c r="D7" s="9"/>
      <c r="E7" s="9"/>
      <c r="F7" s="9"/>
    </row>
    <row r="8" spans="1:6" ht="13.8" x14ac:dyDescent="0.3">
      <c r="A8" s="11"/>
      <c r="B8" s="9"/>
      <c r="C8" s="9"/>
      <c r="D8" s="12"/>
      <c r="E8" s="9"/>
      <c r="F8" s="13"/>
    </row>
    <row r="9" spans="1:6" ht="46.5" customHeight="1" x14ac:dyDescent="0.3">
      <c r="A9" s="14">
        <v>1</v>
      </c>
      <c r="B9" s="15" t="s">
        <v>12</v>
      </c>
      <c r="C9" s="16"/>
      <c r="D9" s="17"/>
      <c r="E9" s="18"/>
      <c r="F9" s="17"/>
    </row>
    <row r="10" spans="1:6" ht="20.399999999999999" x14ac:dyDescent="0.2">
      <c r="A10" s="16"/>
      <c r="B10" s="19" t="s">
        <v>16</v>
      </c>
      <c r="C10" s="20" t="s">
        <v>6</v>
      </c>
      <c r="D10" s="21">
        <v>137</v>
      </c>
      <c r="E10" s="22">
        <v>0</v>
      </c>
      <c r="F10" s="21">
        <f>ROUND(D10*E10,2)</f>
        <v>0</v>
      </c>
    </row>
    <row r="11" spans="1:6" ht="20.399999999999999" x14ac:dyDescent="0.2">
      <c r="A11" s="16"/>
      <c r="B11" s="19" t="s">
        <v>17</v>
      </c>
      <c r="C11" s="20" t="s">
        <v>6</v>
      </c>
      <c r="D11" s="21">
        <v>137</v>
      </c>
      <c r="E11" s="22">
        <v>0</v>
      </c>
      <c r="F11" s="21">
        <f>ROUND(D11*E11,2)</f>
        <v>0</v>
      </c>
    </row>
    <row r="12" spans="1:6" ht="20.399999999999999" x14ac:dyDescent="0.2">
      <c r="A12" s="16"/>
      <c r="B12" s="19" t="s">
        <v>8</v>
      </c>
      <c r="C12" s="20" t="s">
        <v>9</v>
      </c>
      <c r="D12" s="21">
        <v>82</v>
      </c>
      <c r="E12" s="22">
        <v>0</v>
      </c>
      <c r="F12" s="21">
        <f>ROUND(D12*E12,2)</f>
        <v>0</v>
      </c>
    </row>
    <row r="13" spans="1:6" x14ac:dyDescent="0.2">
      <c r="A13" s="14"/>
      <c r="B13" s="19"/>
      <c r="C13" s="20"/>
      <c r="D13" s="21"/>
      <c r="E13" s="22"/>
      <c r="F13" s="21"/>
    </row>
    <row r="14" spans="1:6" x14ac:dyDescent="0.2">
      <c r="A14" s="14"/>
      <c r="B14" s="10" t="s">
        <v>11</v>
      </c>
      <c r="C14" s="20"/>
      <c r="D14" s="21"/>
      <c r="E14" s="22"/>
      <c r="F14" s="21"/>
    </row>
    <row r="15" spans="1:6" x14ac:dyDescent="0.2">
      <c r="A15" s="14"/>
      <c r="B15" s="10"/>
      <c r="C15" s="20"/>
      <c r="D15" s="21"/>
      <c r="E15" s="22"/>
      <c r="F15" s="21"/>
    </row>
    <row r="16" spans="1:6" ht="112.2" x14ac:dyDescent="0.2">
      <c r="A16" s="14">
        <v>2</v>
      </c>
      <c r="B16" s="15" t="s">
        <v>32</v>
      </c>
      <c r="C16" s="20"/>
      <c r="D16" s="21"/>
      <c r="E16" s="22"/>
      <c r="F16" s="21"/>
    </row>
    <row r="17" spans="1:6" x14ac:dyDescent="0.2">
      <c r="A17" s="14"/>
      <c r="B17" s="10"/>
      <c r="C17" s="20" t="s">
        <v>6</v>
      </c>
      <c r="D17" s="21">
        <v>137</v>
      </c>
      <c r="E17" s="22">
        <v>0</v>
      </c>
      <c r="F17" s="21">
        <f>ROUND(D17*E17,2)</f>
        <v>0</v>
      </c>
    </row>
    <row r="18" spans="1:6" x14ac:dyDescent="0.2">
      <c r="A18" s="14"/>
      <c r="B18" s="10"/>
      <c r="C18" s="20"/>
      <c r="D18" s="21"/>
      <c r="E18" s="22"/>
      <c r="F18" s="21"/>
    </row>
    <row r="19" spans="1:6" ht="48.75" customHeight="1" x14ac:dyDescent="0.2">
      <c r="A19" s="14">
        <v>3</v>
      </c>
      <c r="B19" s="19" t="s">
        <v>19</v>
      </c>
      <c r="C19" s="20"/>
      <c r="D19" s="21"/>
      <c r="E19" s="22"/>
      <c r="F19" s="21"/>
    </row>
    <row r="20" spans="1:6" x14ac:dyDescent="0.2">
      <c r="A20" s="14"/>
      <c r="B20" s="10"/>
      <c r="C20" s="20" t="s">
        <v>6</v>
      </c>
      <c r="D20" s="21">
        <v>137</v>
      </c>
      <c r="E20" s="22">
        <v>0</v>
      </c>
      <c r="F20" s="21">
        <f>ROUND(D20*E20,2)</f>
        <v>0</v>
      </c>
    </row>
    <row r="21" spans="1:6" x14ac:dyDescent="0.2">
      <c r="A21" s="14"/>
      <c r="B21" s="10"/>
      <c r="C21" s="20"/>
      <c r="D21" s="21"/>
      <c r="E21" s="22"/>
      <c r="F21" s="21"/>
    </row>
    <row r="22" spans="1:6" ht="51" x14ac:dyDescent="0.2">
      <c r="A22" s="14">
        <v>4</v>
      </c>
      <c r="B22" s="19" t="s">
        <v>23</v>
      </c>
      <c r="C22" s="20"/>
      <c r="D22" s="21"/>
      <c r="E22" s="22"/>
      <c r="F22" s="21"/>
    </row>
    <row r="23" spans="1:6" x14ac:dyDescent="0.2">
      <c r="A23" s="14"/>
      <c r="B23" s="10"/>
      <c r="C23" s="20" t="s">
        <v>9</v>
      </c>
      <c r="D23" s="21">
        <v>43</v>
      </c>
      <c r="E23" s="22">
        <v>0</v>
      </c>
      <c r="F23" s="21">
        <f>ROUND(D23*E23,2)</f>
        <v>0</v>
      </c>
    </row>
    <row r="24" spans="1:6" x14ac:dyDescent="0.2">
      <c r="A24" s="14"/>
      <c r="B24" s="10"/>
      <c r="C24" s="20"/>
      <c r="D24" s="21"/>
      <c r="E24" s="22"/>
      <c r="F24" s="21"/>
    </row>
    <row r="25" spans="1:6" ht="122.4" x14ac:dyDescent="0.2">
      <c r="A25" s="14">
        <v>5</v>
      </c>
      <c r="B25" s="19" t="s">
        <v>22</v>
      </c>
      <c r="C25" s="20"/>
      <c r="D25" s="21"/>
      <c r="E25" s="22"/>
      <c r="F25" s="21"/>
    </row>
    <row r="26" spans="1:6" x14ac:dyDescent="0.2">
      <c r="A26" s="14"/>
      <c r="B26" s="10"/>
      <c r="C26" s="20" t="s">
        <v>6</v>
      </c>
      <c r="D26" s="21">
        <v>137</v>
      </c>
      <c r="E26" s="22">
        <v>0</v>
      </c>
      <c r="F26" s="21">
        <f>ROUND(D26*E26,2)</f>
        <v>0</v>
      </c>
    </row>
    <row r="27" spans="1:6" x14ac:dyDescent="0.2">
      <c r="A27" s="14"/>
      <c r="B27" s="10"/>
      <c r="C27" s="20"/>
      <c r="D27" s="21"/>
      <c r="E27" s="22"/>
      <c r="F27" s="21"/>
    </row>
    <row r="28" spans="1:6" ht="30.6" x14ac:dyDescent="0.3">
      <c r="A28" s="14">
        <v>6</v>
      </c>
      <c r="B28" s="15" t="s">
        <v>20</v>
      </c>
      <c r="C28" s="16"/>
      <c r="D28" s="17"/>
      <c r="E28" s="18"/>
      <c r="F28" s="17"/>
    </row>
    <row r="29" spans="1:6" ht="13.8" x14ac:dyDescent="0.2">
      <c r="A29" s="16"/>
      <c r="B29" s="19" t="s">
        <v>10</v>
      </c>
      <c r="C29" s="20" t="s">
        <v>9</v>
      </c>
      <c r="D29" s="21">
        <v>43</v>
      </c>
      <c r="E29" s="22">
        <v>0</v>
      </c>
      <c r="F29" s="21">
        <f>ROUND(D29*E29,2)</f>
        <v>0</v>
      </c>
    </row>
    <row r="30" spans="1:6" x14ac:dyDescent="0.2">
      <c r="A30" s="14"/>
      <c r="B30" s="19" t="s">
        <v>15</v>
      </c>
      <c r="C30" s="20" t="s">
        <v>9</v>
      </c>
      <c r="D30" s="21">
        <v>46</v>
      </c>
      <c r="E30" s="22">
        <v>0</v>
      </c>
      <c r="F30" s="21">
        <f>ROUND(D30*E30,2)</f>
        <v>0</v>
      </c>
    </row>
    <row r="31" spans="1:6" x14ac:dyDescent="0.2">
      <c r="A31" s="14"/>
      <c r="B31" s="19"/>
      <c r="C31" s="20"/>
      <c r="D31" s="21"/>
      <c r="E31" s="22"/>
      <c r="F31" s="21"/>
    </row>
    <row r="32" spans="1:6" ht="61.2" x14ac:dyDescent="0.2">
      <c r="A32" s="23">
        <v>7</v>
      </c>
      <c r="B32" s="15" t="s">
        <v>24</v>
      </c>
      <c r="C32" s="24"/>
      <c r="D32" s="25"/>
      <c r="E32" s="26"/>
      <c r="F32" s="25"/>
    </row>
    <row r="33" spans="1:6" x14ac:dyDescent="0.2">
      <c r="A33" s="23"/>
      <c r="B33" s="15" t="s">
        <v>25</v>
      </c>
      <c r="C33" s="24" t="s">
        <v>6</v>
      </c>
      <c r="D33" s="25">
        <v>130</v>
      </c>
      <c r="E33" s="26">
        <v>0</v>
      </c>
      <c r="F33" s="25">
        <f>ROUND(D33*E33,2)</f>
        <v>0</v>
      </c>
    </row>
    <row r="34" spans="1:6" ht="20.399999999999999" x14ac:dyDescent="0.2">
      <c r="A34" s="23"/>
      <c r="B34" s="15" t="s">
        <v>18</v>
      </c>
      <c r="C34" s="24" t="s">
        <v>9</v>
      </c>
      <c r="D34" s="25">
        <v>80</v>
      </c>
      <c r="E34" s="26">
        <v>0</v>
      </c>
      <c r="F34" s="25">
        <f>ROUND(D34*E34,2)</f>
        <v>0</v>
      </c>
    </row>
    <row r="35" spans="1:6" x14ac:dyDescent="0.2">
      <c r="A35" s="14"/>
      <c r="B35" s="10"/>
      <c r="C35" s="20"/>
      <c r="D35" s="21"/>
      <c r="E35" s="22"/>
      <c r="F35" s="21"/>
    </row>
    <row r="36" spans="1:6" ht="20.399999999999999" x14ac:dyDescent="0.2">
      <c r="A36" s="14">
        <v>8</v>
      </c>
      <c r="B36" s="19" t="s">
        <v>13</v>
      </c>
      <c r="C36" s="20"/>
      <c r="D36" s="21"/>
      <c r="E36" s="22"/>
      <c r="F36" s="21"/>
    </row>
    <row r="37" spans="1:6" x14ac:dyDescent="0.2">
      <c r="A37" s="14"/>
      <c r="B37" s="10"/>
      <c r="C37" s="20" t="s">
        <v>14</v>
      </c>
      <c r="D37" s="21">
        <v>1</v>
      </c>
      <c r="E37" s="22">
        <v>0</v>
      </c>
      <c r="F37" s="21">
        <f>ROUND(D37*E37,2)</f>
        <v>0</v>
      </c>
    </row>
    <row r="38" spans="1:6" x14ac:dyDescent="0.2">
      <c r="A38" s="14"/>
      <c r="B38" s="10"/>
      <c r="C38" s="20"/>
      <c r="D38" s="21"/>
      <c r="E38" s="22"/>
      <c r="F38" s="21"/>
    </row>
    <row r="39" spans="1:6" x14ac:dyDescent="0.25">
      <c r="C39" s="27"/>
      <c r="D39" s="28"/>
      <c r="E39" s="27"/>
      <c r="F39" s="29"/>
    </row>
    <row r="40" spans="1:6" x14ac:dyDescent="0.3">
      <c r="A40" s="30"/>
      <c r="B40" s="31" t="s">
        <v>26</v>
      </c>
      <c r="C40" s="32" t="s">
        <v>31</v>
      </c>
      <c r="D40" s="33"/>
      <c r="E40" s="33"/>
      <c r="F40" s="34">
        <f>SUM(F8:F39)</f>
        <v>0</v>
      </c>
    </row>
    <row r="42" spans="1:6" x14ac:dyDescent="0.3">
      <c r="B42" s="35" t="s">
        <v>21</v>
      </c>
      <c r="C42" s="36" t="s">
        <v>31</v>
      </c>
      <c r="F42" s="37">
        <f>F40*1.25</f>
        <v>0</v>
      </c>
    </row>
  </sheetData>
  <mergeCells count="2"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Popravak krova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Radovan Jakopec</cp:lastModifiedBy>
  <cp:lastPrinted>2025-03-02T18:50:39Z</cp:lastPrinted>
  <dcterms:created xsi:type="dcterms:W3CDTF">2025-02-28T16:42:09Z</dcterms:created>
  <dcterms:modified xsi:type="dcterms:W3CDTF">2025-10-09T14:26:12Z</dcterms:modified>
</cp:coreProperties>
</file>